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VJERENA NABAVA\PONOVLJENI POSTUPCI\Ponovljeni postupci\"/>
    </mc:Choice>
  </mc:AlternateContent>
  <xr:revisionPtr revIDLastSave="0" documentId="13_ncr:1_{D81ECF2B-DB2A-4DF1-BC4A-F5FCAFAAECC8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59" i="1"/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7" i="1"/>
</calcChain>
</file>

<file path=xl/sharedStrings.xml><?xml version="1.0" encoding="utf-8"?>
<sst xmlns="http://schemas.openxmlformats.org/spreadsheetml/2006/main" count="143" uniqueCount="103">
  <si>
    <t>DOM ZA STARIJE OSOBE DUBRAVA - ZAGREB</t>
  </si>
  <si>
    <t>Milovana Gavazzija 26</t>
  </si>
  <si>
    <t>JED.
MJERE</t>
  </si>
  <si>
    <t>GODIŠNJA
KOLIČINA</t>
  </si>
  <si>
    <t>1.</t>
  </si>
  <si>
    <t>2.</t>
  </si>
  <si>
    <t>3.</t>
  </si>
  <si>
    <t>4.</t>
  </si>
  <si>
    <t>POTPIS I PEČAT OVLAŠTENE OSOBE</t>
  </si>
  <si>
    <t>10 040 ZAGREB</t>
  </si>
  <si>
    <t>RED
BR.</t>
  </si>
  <si>
    <t xml:space="preserve">NAZIV ARTIKLA </t>
  </si>
  <si>
    <t>KOM</t>
  </si>
  <si>
    <t>5.</t>
  </si>
  <si>
    <t>PAK</t>
  </si>
  <si>
    <t>JEDINIČNA
CIJENA BEZ
PDV-a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</si>
  <si>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</si>
  <si>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</si>
  <si>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</si>
  <si>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</si>
  <si>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</si>
  <si>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</si>
  <si>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</si>
  <si>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</si>
  <si>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</si>
  <si>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</si>
  <si>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</si>
  <si>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</si>
  <si>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</si>
  <si>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</si>
  <si>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</si>
  <si>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</si>
  <si>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</si>
  <si>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</si>
  <si>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</si>
  <si>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</si>
  <si>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</si>
  <si>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</si>
  <si>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</si>
  <si>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</si>
  <si>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</si>
  <si>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</si>
  <si>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</si>
  <si>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</si>
  <si>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</si>
  <si>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</si>
  <si>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</si>
  <si>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</si>
  <si>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</si>
  <si>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</si>
  <si>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</si>
  <si>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</si>
  <si>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</si>
  <si>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UKUPNO
CIJENA BEZ
PDV-a
 (4X5)</t>
  </si>
  <si>
    <t xml:space="preserve">  UKUPNO:</t>
  </si>
  <si>
    <t xml:space="preserve">  +PDV:</t>
  </si>
  <si>
    <t xml:space="preserve">  SVEUKUPNO (CIJENA SA PDV-om)</t>
  </si>
  <si>
    <t xml:space="preserve">WC ČETKA SET
(četka+držač)
</t>
  </si>
  <si>
    <t>KRPE ZA BRISANJE
VILEDA 3/1</t>
  </si>
  <si>
    <t>FOLIJA ALUMINIJSKA
30 m ALUFIX</t>
  </si>
  <si>
    <t>RUKAVICE ZAŠTITNE
SEMPERIT</t>
  </si>
  <si>
    <t>ČAŠE PVC
2dl, 100/1</t>
  </si>
  <si>
    <t>LOPATICA ZA SMEĆE PVC</t>
  </si>
  <si>
    <t>VREĆICE PVC
ZA ZAMRZAVANJE, 5L</t>
  </si>
  <si>
    <t>VREĆICE PVC TREGERICE
SREDNJE</t>
  </si>
  <si>
    <t>FOLIJA STRECH ROLA
šir. 50cm/5kg</t>
  </si>
  <si>
    <t>ČAČKALICE higijenske
pojedinačno zapakirane 200/1</t>
  </si>
  <si>
    <t>METLA SIRAK
5Xšivana</t>
  </si>
  <si>
    <t>ŠTAPOVI S NAVOJEM</t>
  </si>
  <si>
    <t>PARTVIŠ</t>
  </si>
  <si>
    <t>ŽICA ZA SUĐE INOX</t>
  </si>
  <si>
    <t>SPREJ PROTIV INSEKATA</t>
  </si>
  <si>
    <t>IZBJELJIVAČ VARIKINA
1/1</t>
  </si>
  <si>
    <t>VODA DESTILIRANA
3/1</t>
  </si>
  <si>
    <t>TACNE ALUKAŠIRANE</t>
  </si>
  <si>
    <t>SET LOPATICA ZA SMEĆE
(gumica+četka)</t>
  </si>
  <si>
    <t>OSVJEŽIVAČ PROSTORA U SPREJU
GLADE</t>
  </si>
  <si>
    <t>PVC VREĆE 
ZA INFEKTIVNI OTPAD</t>
  </si>
  <si>
    <t>PVC VREĆE 
ZA SMEĆE VELIKE</t>
  </si>
  <si>
    <t>PVC VREĆE ZA SMEĆE
60 L</t>
  </si>
  <si>
    <t>PVC VREĆE ZA SMEĆE
40 L</t>
  </si>
  <si>
    <t>PAPIR MASNI
ZA PEČENJE</t>
  </si>
  <si>
    <t>TANJURI DUBOKI PLASTIČNI</t>
  </si>
  <si>
    <t>VLASULJE
ZA POD</t>
  </si>
  <si>
    <t>VREĆICE
ZA USISIVAČE</t>
  </si>
  <si>
    <t>MOP MIKROFIBRA</t>
  </si>
  <si>
    <t>DRŽAČ MOPOVA</t>
  </si>
  <si>
    <t>DRŽAČ VLASULJA</t>
  </si>
  <si>
    <t>MOP 
ZA NANOŠENJE VOSKA</t>
  </si>
  <si>
    <t>TELESKOPSKI ŠTAPOVI</t>
  </si>
  <si>
    <t>MIKROFIBRA KRPA</t>
  </si>
  <si>
    <t>SOFT KRPA</t>
  </si>
  <si>
    <t>ALUMINIJSKA DRŠKA</t>
  </si>
  <si>
    <t>GURAČ VODE</t>
  </si>
  <si>
    <t>REGULATOR STISKAČ OD PVC-a</t>
  </si>
  <si>
    <t>SPUŽVICA 
ZA PRANJE velike</t>
  </si>
  <si>
    <t>KANTE PLASTIČNE 
10 L</t>
  </si>
  <si>
    <t>KANTE PLASTIČNE
 ZA KOLICA</t>
  </si>
  <si>
    <t>ČETKA RIBAČA SA ŠTAPOM</t>
  </si>
  <si>
    <t>RAZNI PROIZVODI ZA ODRŽAVANJE HIGIJENE I KUĆANSTVA</t>
  </si>
  <si>
    <t>EV. BR. NABAVE JN-17/26</t>
  </si>
  <si>
    <t>Zagreb, ___________2026.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</si>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</sst>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2" xfId="0" applyFont="1" applyBorder="1"/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1" fontId="1" fillId="0" borderId="8" xfId="0" applyNumberFormat="1" applyFont="1" applyBorder="1"/>
    <xf numFmtId="164" fontId="1" fillId="0" borderId="8" xfId="0" applyNumberFormat="1" applyFont="1" applyBorder="1"/>
    <xf numFmtId="49" fontId="2" fillId="0" borderId="3" xfId="0" applyNumberFormat="1" applyFont="1" applyBorder="1"/>
    <xf numFmtId="0" fontId="0" fillId="0" borderId="0" xfId="0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1" fontId="4" fillId="0" borderId="10" xfId="0" applyNumberFormat="1" applyFont="1" applyBorder="1" applyAlignment="1">
      <alignment horizontal="center" vertical="center" wrapText="1"/>
    </xf>
    <xf numFmtId="11" fontId="4" fillId="0" borderId="1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3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66"/>
  <sheetViews>
    <sheetView showGridLines="0" tabSelected="1" zoomScaleNormal="100" workbookViewId="0">
      <selection activeCell="A9" sqref="A9:F9"/>
    </sheetView>
  </sheetViews>
  <sheetFormatPr defaultRowHeight="15" x14ac:dyDescent="0.25"/>
  <cols>
    <col min="1" max="1" width="5.28515625" customWidth="1"/>
    <col min="2" max="2" width="30.5703125" customWidth="1"/>
    <col min="3" max="3" width="7.5703125" customWidth="1"/>
    <col min="4" max="4" width="15.28515625" customWidth="1"/>
    <col min="5" max="5" width="12.42578125" customWidth="1"/>
    <col min="6" max="6" width="15.28515625" customWidth="1"/>
  </cols>
  <sheetData>
    <row r="3" spans="1:7" ht="15.75" x14ac:dyDescent="0.25">
      <c r="A3" s="3" t="s">
        <v>0</v>
      </c>
      <c r="B3" s="3"/>
      <c r="C3" s="3"/>
      <c r="D3" s="1"/>
      <c r="E3" s="1"/>
      <c r="F3" s="1"/>
    </row>
    <row r="4" spans="1:7" ht="15.75" x14ac:dyDescent="0.25">
      <c r="A4" s="1" t="s">
        <v>1</v>
      </c>
      <c r="B4" s="1"/>
      <c r="C4" s="1"/>
      <c r="D4" s="1"/>
      <c r="E4" s="1"/>
      <c r="F4" s="1"/>
    </row>
    <row r="5" spans="1:7" ht="15.75" x14ac:dyDescent="0.25">
      <c r="A5" s="1" t="s">
        <v>9</v>
      </c>
      <c r="B5" s="1"/>
      <c r="C5" s="1"/>
      <c r="D5" s="1"/>
      <c r="E5" s="1"/>
      <c r="F5" s="1"/>
    </row>
    <row r="6" spans="1:7" ht="15.75" x14ac:dyDescent="0.25">
      <c r="C6" s="1"/>
      <c r="D6" s="1"/>
      <c r="F6" s="1"/>
    </row>
    <row r="7" spans="1:7" ht="15.75" x14ac:dyDescent="0.25">
      <c r="A7" s="1" t="s">
        <v>101</v>
      </c>
      <c r="B7" s="1"/>
      <c r="C7" s="1"/>
      <c r="D7" s="1"/>
      <c r="E7" s="1"/>
      <c r="F7" s="1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39" t="s">
        <v>102</v>
      </c>
      <c r="B9" s="39"/>
      <c r="C9" s="39"/>
      <c r="D9" s="39"/>
      <c r="E9" s="39"/>
      <c r="F9" s="39"/>
      <c r="G9" s="5"/>
    </row>
    <row r="10" spans="1:7" ht="15.75" x14ac:dyDescent="0.25">
      <c r="A10" s="40" t="s">
        <v>99</v>
      </c>
      <c r="B10" s="40"/>
      <c r="C10" s="40"/>
      <c r="D10" s="40"/>
      <c r="E10" s="40"/>
      <c r="F10" s="40"/>
      <c r="G10" s="6"/>
    </row>
    <row r="11" spans="1:7" ht="15.75" x14ac:dyDescent="0.25">
      <c r="A11" s="39" t="s">
        <v>100</v>
      </c>
      <c r="B11" s="39"/>
      <c r="C11" s="39"/>
      <c r="D11" s="39"/>
      <c r="E11" s="39"/>
      <c r="F11" s="39"/>
      <c r="G11" s="5"/>
    </row>
    <row r="12" spans="1:7" ht="15.75" hidden="1" x14ac:dyDescent="0.25">
      <c r="A12" s="1"/>
      <c r="B12" s="1"/>
      <c r="C12" s="1"/>
      <c r="D12" s="4"/>
      <c r="E12" s="4"/>
      <c r="F12" s="4"/>
      <c r="G12" s="5"/>
    </row>
    <row r="13" spans="1:7" ht="15.75" hidden="1" x14ac:dyDescent="0.25">
      <c r="A13" s="1"/>
      <c r="B13" s="1"/>
      <c r="C13" s="1"/>
      <c r="D13" s="4"/>
      <c r="E13" s="4"/>
      <c r="F13" s="4"/>
      <c r="G13" s="5"/>
    </row>
    <row r="15" spans="1:7" ht="63" x14ac:dyDescent="0.25">
      <c r="A15" s="11" t="s">
        <v>10</v>
      </c>
      <c r="B15" s="12" t="s">
        <v>11</v>
      </c>
      <c r="C15" s="11" t="s">
        <v>2</v>
      </c>
      <c r="D15" s="11" t="s">
        <v>3</v>
      </c>
      <c r="E15" s="11" t="s">
        <v>15</v>
      </c>
      <c r="F15" s="11" t="s">
        <v>53</v>
      </c>
    </row>
    <row r="16" spans="1:7" ht="14.45" customHeight="1" x14ac:dyDescent="0.25">
      <c r="A16" s="14">
        <v>1</v>
      </c>
      <c r="B16" s="14">
        <v>2</v>
      </c>
      <c r="C16" s="14">
        <v>3</v>
      </c>
      <c r="D16" s="14">
        <v>4</v>
      </c>
      <c r="E16" s="14">
        <v>5</v>
      </c>
      <c r="F16" s="14">
        <v>6</v>
      </c>
    </row>
    <row r="17" spans="1:10" ht="45" x14ac:dyDescent="0.25">
      <c r="A17" s="20" t="s">
        <v>4</v>
      </c>
      <c r="B17" s="34" t="s">
        <v>57</v>
      </c>
      <c r="C17" s="21" t="s">
        <v>12</v>
      </c>
      <c r="D17" s="22">
        <v>5</v>
      </c>
      <c r="E17" s="23"/>
      <c r="F17" s="23">
        <f>D17*E17</f>
        <v>0</v>
      </c>
    </row>
    <row r="18" spans="1:10" ht="30" x14ac:dyDescent="0.25">
      <c r="A18" s="20" t="s">
        <v>5</v>
      </c>
      <c r="B18" s="35" t="s">
        <v>58</v>
      </c>
      <c r="C18" s="21" t="s">
        <v>12</v>
      </c>
      <c r="D18" s="22">
        <v>230</v>
      </c>
      <c r="E18" s="23"/>
      <c r="F18" s="23">
        <f t="shared" ref="F18:F58" si="0">D18*E18</f>
        <v>0</v>
      </c>
    </row>
    <row r="19" spans="1:10" ht="30" x14ac:dyDescent="0.25">
      <c r="A19" s="20" t="s">
        <v>6</v>
      </c>
      <c r="B19" s="35" t="s">
        <v>59</v>
      </c>
      <c r="C19" s="21" t="s">
        <v>12</v>
      </c>
      <c r="D19" s="22">
        <v>5</v>
      </c>
      <c r="E19" s="23"/>
      <c r="F19" s="23">
        <f t="shared" si="0"/>
        <v>0</v>
      </c>
    </row>
    <row r="20" spans="1:10" ht="30" x14ac:dyDescent="0.25">
      <c r="A20" s="20" t="s">
        <v>7</v>
      </c>
      <c r="B20" s="35" t="s">
        <v>60</v>
      </c>
      <c r="C20" s="21" t="s">
        <v>12</v>
      </c>
      <c r="D20" s="22">
        <v>120</v>
      </c>
      <c r="E20" s="23"/>
      <c r="F20" s="23">
        <f t="shared" si="0"/>
        <v>0</v>
      </c>
    </row>
    <row r="21" spans="1:10" ht="30" x14ac:dyDescent="0.25">
      <c r="A21" s="20" t="s">
        <v>13</v>
      </c>
      <c r="B21" s="35" t="s">
        <v>61</v>
      </c>
      <c r="C21" s="21" t="s">
        <v>14</v>
      </c>
      <c r="D21" s="22">
        <v>100</v>
      </c>
      <c r="E21" s="23"/>
      <c r="F21" s="23">
        <f t="shared" si="0"/>
        <v>0</v>
      </c>
    </row>
    <row r="22" spans="1:10" ht="15.75" x14ac:dyDescent="0.25">
      <c r="A22" s="20" t="s">
        <v>16</v>
      </c>
      <c r="B22" s="35" t="s">
        <v>62</v>
      </c>
      <c r="C22" s="21" t="s">
        <v>12</v>
      </c>
      <c r="D22" s="22">
        <v>10</v>
      </c>
      <c r="E22" s="23"/>
      <c r="F22" s="23">
        <f t="shared" si="0"/>
        <v>0</v>
      </c>
    </row>
    <row r="23" spans="1:10" ht="30" x14ac:dyDescent="0.25">
      <c r="A23" s="20" t="s">
        <v>17</v>
      </c>
      <c r="B23" s="35" t="s">
        <v>63</v>
      </c>
      <c r="C23" s="21" t="s">
        <v>12</v>
      </c>
      <c r="D23" s="24">
        <v>1000</v>
      </c>
      <c r="E23" s="25"/>
      <c r="F23" s="25">
        <f t="shared" si="0"/>
        <v>0</v>
      </c>
    </row>
    <row r="24" spans="1:10" ht="30" x14ac:dyDescent="0.25">
      <c r="A24" s="26" t="s">
        <v>18</v>
      </c>
      <c r="B24" s="35" t="s">
        <v>64</v>
      </c>
      <c r="C24" s="21" t="s">
        <v>12</v>
      </c>
      <c r="D24" s="24">
        <v>10</v>
      </c>
      <c r="E24" s="25"/>
      <c r="F24" s="25">
        <f t="shared" si="0"/>
        <v>0</v>
      </c>
    </row>
    <row r="25" spans="1:10" ht="30" x14ac:dyDescent="0.25">
      <c r="A25" s="20" t="s">
        <v>19</v>
      </c>
      <c r="B25" s="35" t="s">
        <v>65</v>
      </c>
      <c r="C25" s="21" t="s">
        <v>12</v>
      </c>
      <c r="D25" s="22">
        <v>25</v>
      </c>
      <c r="E25" s="23"/>
      <c r="F25" s="23">
        <f t="shared" si="0"/>
        <v>0</v>
      </c>
    </row>
    <row r="26" spans="1:10" ht="30" x14ac:dyDescent="0.25">
      <c r="A26" s="20" t="s">
        <v>20</v>
      </c>
      <c r="B26" s="35" t="s">
        <v>66</v>
      </c>
      <c r="C26" s="21" t="s">
        <v>14</v>
      </c>
      <c r="D26" s="22">
        <v>20</v>
      </c>
      <c r="E26" s="23"/>
      <c r="F26" s="23">
        <f t="shared" si="0"/>
        <v>0</v>
      </c>
    </row>
    <row r="27" spans="1:10" ht="30" x14ac:dyDescent="0.25">
      <c r="A27" s="20" t="s">
        <v>21</v>
      </c>
      <c r="B27" s="35" t="s">
        <v>67</v>
      </c>
      <c r="C27" s="21" t="s">
        <v>12</v>
      </c>
      <c r="D27" s="22">
        <v>2</v>
      </c>
      <c r="E27" s="23"/>
      <c r="F27" s="23">
        <f t="shared" si="0"/>
        <v>0</v>
      </c>
    </row>
    <row r="28" spans="1:10" ht="15.75" x14ac:dyDescent="0.25">
      <c r="A28" s="20" t="s">
        <v>22</v>
      </c>
      <c r="B28" s="36" t="s">
        <v>68</v>
      </c>
      <c r="C28" s="21" t="s">
        <v>12</v>
      </c>
      <c r="D28" s="22">
        <v>2</v>
      </c>
      <c r="E28" s="23"/>
      <c r="F28" s="23">
        <f t="shared" si="0"/>
        <v>0</v>
      </c>
    </row>
    <row r="29" spans="1:10" ht="15.75" x14ac:dyDescent="0.25">
      <c r="A29" s="27" t="s">
        <v>23</v>
      </c>
      <c r="B29" s="36" t="s">
        <v>69</v>
      </c>
      <c r="C29" s="21" t="s">
        <v>12</v>
      </c>
      <c r="D29" s="28">
        <v>25</v>
      </c>
      <c r="E29" s="29"/>
      <c r="F29" s="30">
        <f t="shared" si="0"/>
        <v>0</v>
      </c>
    </row>
    <row r="30" spans="1:10" ht="15.75" x14ac:dyDescent="0.25">
      <c r="A30" s="20" t="s">
        <v>24</v>
      </c>
      <c r="B30" s="36" t="s">
        <v>70</v>
      </c>
      <c r="C30" s="21" t="s">
        <v>12</v>
      </c>
      <c r="D30" s="22">
        <v>80</v>
      </c>
      <c r="E30" s="23"/>
      <c r="F30" s="23">
        <f t="shared" si="0"/>
        <v>0</v>
      </c>
      <c r="J30" s="19"/>
    </row>
    <row r="31" spans="1:10" ht="15.75" x14ac:dyDescent="0.25">
      <c r="A31" s="20" t="s">
        <v>25</v>
      </c>
      <c r="B31" s="36" t="s">
        <v>71</v>
      </c>
      <c r="C31" s="21" t="s">
        <v>12</v>
      </c>
      <c r="D31" s="22">
        <v>15</v>
      </c>
      <c r="E31" s="23"/>
      <c r="F31" s="23">
        <f t="shared" si="0"/>
        <v>0</v>
      </c>
    </row>
    <row r="32" spans="1:10" ht="30" x14ac:dyDescent="0.25">
      <c r="A32" s="20" t="s">
        <v>26</v>
      </c>
      <c r="B32" s="35" t="s">
        <v>72</v>
      </c>
      <c r="C32" s="21" t="s">
        <v>12</v>
      </c>
      <c r="D32" s="22">
        <v>10</v>
      </c>
      <c r="E32" s="23"/>
      <c r="F32" s="23">
        <f t="shared" si="0"/>
        <v>0</v>
      </c>
    </row>
    <row r="33" spans="1:6" ht="30" x14ac:dyDescent="0.25">
      <c r="A33" s="20" t="s">
        <v>27</v>
      </c>
      <c r="B33" s="35" t="s">
        <v>73</v>
      </c>
      <c r="C33" s="21" t="s">
        <v>12</v>
      </c>
      <c r="D33" s="22">
        <v>10</v>
      </c>
      <c r="E33" s="23"/>
      <c r="F33" s="23">
        <f t="shared" si="0"/>
        <v>0</v>
      </c>
    </row>
    <row r="34" spans="1:6" ht="15.75" x14ac:dyDescent="0.25">
      <c r="A34" s="20" t="s">
        <v>28</v>
      </c>
      <c r="B34" s="36" t="s">
        <v>74</v>
      </c>
      <c r="C34" s="21" t="s">
        <v>12</v>
      </c>
      <c r="D34" s="22">
        <v>2</v>
      </c>
      <c r="E34" s="23"/>
      <c r="F34" s="23">
        <f t="shared" si="0"/>
        <v>0</v>
      </c>
    </row>
    <row r="35" spans="1:6" ht="30" x14ac:dyDescent="0.25">
      <c r="A35" s="20" t="s">
        <v>29</v>
      </c>
      <c r="B35" s="35" t="s">
        <v>75</v>
      </c>
      <c r="C35" s="21" t="s">
        <v>12</v>
      </c>
      <c r="D35" s="22">
        <v>5</v>
      </c>
      <c r="E35" s="23"/>
      <c r="F35" s="23">
        <f t="shared" si="0"/>
        <v>0</v>
      </c>
    </row>
    <row r="36" spans="1:6" ht="45" x14ac:dyDescent="0.25">
      <c r="A36" s="20" t="s">
        <v>30</v>
      </c>
      <c r="B36" s="35" t="s">
        <v>76</v>
      </c>
      <c r="C36" s="21" t="s">
        <v>12</v>
      </c>
      <c r="D36" s="22">
        <v>100</v>
      </c>
      <c r="E36" s="23"/>
      <c r="F36" s="23">
        <f t="shared" si="0"/>
        <v>0</v>
      </c>
    </row>
    <row r="37" spans="1:6" ht="30" customHeight="1" x14ac:dyDescent="0.25">
      <c r="A37" s="20" t="s">
        <v>31</v>
      </c>
      <c r="B37" s="35" t="s">
        <v>77</v>
      </c>
      <c r="C37" s="21" t="s">
        <v>12</v>
      </c>
      <c r="D37" s="22">
        <v>1600</v>
      </c>
      <c r="E37" s="23"/>
      <c r="F37" s="23">
        <f t="shared" si="0"/>
        <v>0</v>
      </c>
    </row>
    <row r="38" spans="1:6" ht="30" x14ac:dyDescent="0.25">
      <c r="A38" s="20" t="s">
        <v>32</v>
      </c>
      <c r="B38" s="35" t="s">
        <v>78</v>
      </c>
      <c r="C38" s="21" t="s">
        <v>12</v>
      </c>
      <c r="D38" s="22">
        <v>7500</v>
      </c>
      <c r="E38" s="23"/>
      <c r="F38" s="23">
        <f t="shared" si="0"/>
        <v>0</v>
      </c>
    </row>
    <row r="39" spans="1:6" ht="30" x14ac:dyDescent="0.25">
      <c r="A39" s="20" t="s">
        <v>33</v>
      </c>
      <c r="B39" s="35" t="s">
        <v>79</v>
      </c>
      <c r="C39" s="21" t="s">
        <v>12</v>
      </c>
      <c r="D39" s="22">
        <v>300</v>
      </c>
      <c r="E39" s="23"/>
      <c r="F39" s="23">
        <f t="shared" si="0"/>
        <v>0</v>
      </c>
    </row>
    <row r="40" spans="1:6" ht="30" x14ac:dyDescent="0.25">
      <c r="A40" s="27" t="s">
        <v>34</v>
      </c>
      <c r="B40" s="35" t="s">
        <v>80</v>
      </c>
      <c r="C40" s="21" t="s">
        <v>12</v>
      </c>
      <c r="D40" s="28">
        <v>1500</v>
      </c>
      <c r="E40" s="29"/>
      <c r="F40" s="30">
        <f t="shared" si="0"/>
        <v>0</v>
      </c>
    </row>
    <row r="41" spans="1:6" ht="30" x14ac:dyDescent="0.25">
      <c r="A41" s="20" t="s">
        <v>35</v>
      </c>
      <c r="B41" s="35" t="s">
        <v>81</v>
      </c>
      <c r="C41" s="21" t="s">
        <v>12</v>
      </c>
      <c r="D41" s="22">
        <v>4</v>
      </c>
      <c r="E41" s="23"/>
      <c r="F41" s="23">
        <f t="shared" si="0"/>
        <v>0</v>
      </c>
    </row>
    <row r="42" spans="1:6" ht="15.75" x14ac:dyDescent="0.25">
      <c r="A42" s="20" t="s">
        <v>36</v>
      </c>
      <c r="B42" s="36" t="s">
        <v>82</v>
      </c>
      <c r="C42" s="21" t="s">
        <v>12</v>
      </c>
      <c r="D42" s="22">
        <v>4</v>
      </c>
      <c r="E42" s="23"/>
      <c r="F42" s="23">
        <f t="shared" si="0"/>
        <v>0</v>
      </c>
    </row>
    <row r="43" spans="1:6" ht="30" x14ac:dyDescent="0.25">
      <c r="A43" s="20" t="s">
        <v>37</v>
      </c>
      <c r="B43" s="35" t="s">
        <v>83</v>
      </c>
      <c r="C43" s="21" t="s">
        <v>12</v>
      </c>
      <c r="D43" s="22">
        <v>20</v>
      </c>
      <c r="E43" s="23"/>
      <c r="F43" s="23">
        <f t="shared" si="0"/>
        <v>0</v>
      </c>
    </row>
    <row r="44" spans="1:6" ht="30" x14ac:dyDescent="0.25">
      <c r="A44" s="20" t="s">
        <v>38</v>
      </c>
      <c r="B44" s="35" t="s">
        <v>84</v>
      </c>
      <c r="C44" s="21" t="s">
        <v>12</v>
      </c>
      <c r="D44" s="22">
        <v>2</v>
      </c>
      <c r="E44" s="23"/>
      <c r="F44" s="23">
        <f t="shared" si="0"/>
        <v>0</v>
      </c>
    </row>
    <row r="45" spans="1:6" ht="15.75" x14ac:dyDescent="0.25">
      <c r="A45" s="20" t="s">
        <v>39</v>
      </c>
      <c r="B45" s="36" t="s">
        <v>85</v>
      </c>
      <c r="C45" s="21" t="s">
        <v>12</v>
      </c>
      <c r="D45" s="22">
        <v>5</v>
      </c>
      <c r="E45" s="23"/>
      <c r="F45" s="23">
        <f t="shared" si="0"/>
        <v>0</v>
      </c>
    </row>
    <row r="46" spans="1:6" ht="15.75" x14ac:dyDescent="0.25">
      <c r="A46" s="20" t="s">
        <v>40</v>
      </c>
      <c r="B46" s="36" t="s">
        <v>86</v>
      </c>
      <c r="C46" s="21" t="s">
        <v>12</v>
      </c>
      <c r="D46" s="22">
        <v>4</v>
      </c>
      <c r="E46" s="23"/>
      <c r="F46" s="23">
        <f t="shared" si="0"/>
        <v>0</v>
      </c>
    </row>
    <row r="47" spans="1:6" ht="15.75" x14ac:dyDescent="0.25">
      <c r="A47" s="20" t="s">
        <v>41</v>
      </c>
      <c r="B47" s="36" t="s">
        <v>87</v>
      </c>
      <c r="C47" s="21" t="s">
        <v>12</v>
      </c>
      <c r="D47" s="22">
        <v>4</v>
      </c>
      <c r="E47" s="23"/>
      <c r="F47" s="23">
        <f t="shared" si="0"/>
        <v>0</v>
      </c>
    </row>
    <row r="48" spans="1:6" ht="30" x14ac:dyDescent="0.25">
      <c r="A48" s="20" t="s">
        <v>42</v>
      </c>
      <c r="B48" s="35" t="s">
        <v>88</v>
      </c>
      <c r="C48" s="21" t="s">
        <v>12</v>
      </c>
      <c r="D48" s="22">
        <v>2</v>
      </c>
      <c r="E48" s="23"/>
      <c r="F48" s="23">
        <f t="shared" si="0"/>
        <v>0</v>
      </c>
    </row>
    <row r="49" spans="1:6" ht="15.75" x14ac:dyDescent="0.25">
      <c r="A49" s="20" t="s">
        <v>43</v>
      </c>
      <c r="B49" s="36" t="s">
        <v>89</v>
      </c>
      <c r="C49" s="21" t="s">
        <v>12</v>
      </c>
      <c r="D49" s="22">
        <v>2</v>
      </c>
      <c r="E49" s="23"/>
      <c r="F49" s="23">
        <f t="shared" si="0"/>
        <v>0</v>
      </c>
    </row>
    <row r="50" spans="1:6" ht="15.75" x14ac:dyDescent="0.25">
      <c r="A50" s="20" t="s">
        <v>44</v>
      </c>
      <c r="B50" s="36" t="s">
        <v>90</v>
      </c>
      <c r="C50" s="21" t="s">
        <v>12</v>
      </c>
      <c r="D50" s="22">
        <v>200</v>
      </c>
      <c r="E50" s="23"/>
      <c r="F50" s="23">
        <f t="shared" si="0"/>
        <v>0</v>
      </c>
    </row>
    <row r="51" spans="1:6" ht="15.75" x14ac:dyDescent="0.25">
      <c r="A51" s="20" t="s">
        <v>45</v>
      </c>
      <c r="B51" s="36" t="s">
        <v>91</v>
      </c>
      <c r="C51" s="21" t="s">
        <v>12</v>
      </c>
      <c r="D51" s="22">
        <v>100</v>
      </c>
      <c r="E51" s="23"/>
      <c r="F51" s="23">
        <f t="shared" si="0"/>
        <v>0</v>
      </c>
    </row>
    <row r="52" spans="1:6" ht="15.75" x14ac:dyDescent="0.25">
      <c r="A52" s="20" t="s">
        <v>46</v>
      </c>
      <c r="B52" s="36" t="s">
        <v>92</v>
      </c>
      <c r="C52" s="21" t="s">
        <v>12</v>
      </c>
      <c r="D52" s="22">
        <v>2</v>
      </c>
      <c r="E52" s="23"/>
      <c r="F52" s="23">
        <f t="shared" si="0"/>
        <v>0</v>
      </c>
    </row>
    <row r="53" spans="1:6" ht="15.75" x14ac:dyDescent="0.25">
      <c r="A53" s="20" t="s">
        <v>47</v>
      </c>
      <c r="B53" s="36" t="s">
        <v>93</v>
      </c>
      <c r="C53" s="21" t="s">
        <v>12</v>
      </c>
      <c r="D53" s="22">
        <v>2</v>
      </c>
      <c r="E53" s="23"/>
      <c r="F53" s="23">
        <f t="shared" si="0"/>
        <v>0</v>
      </c>
    </row>
    <row r="54" spans="1:6" ht="15.75" x14ac:dyDescent="0.25">
      <c r="A54" s="26" t="s">
        <v>48</v>
      </c>
      <c r="B54" s="36" t="s">
        <v>94</v>
      </c>
      <c r="C54" s="21" t="s">
        <v>12</v>
      </c>
      <c r="D54" s="28">
        <v>1</v>
      </c>
      <c r="E54" s="29"/>
      <c r="F54" s="30">
        <f t="shared" si="0"/>
        <v>0</v>
      </c>
    </row>
    <row r="55" spans="1:6" ht="30" x14ac:dyDescent="0.25">
      <c r="A55" s="20" t="s">
        <v>49</v>
      </c>
      <c r="B55" s="35" t="s">
        <v>95</v>
      </c>
      <c r="C55" s="21" t="s">
        <v>12</v>
      </c>
      <c r="D55" s="22">
        <v>300</v>
      </c>
      <c r="E55" s="23"/>
      <c r="F55" s="23">
        <f t="shared" si="0"/>
        <v>0</v>
      </c>
    </row>
    <row r="56" spans="1:6" ht="30" x14ac:dyDescent="0.25">
      <c r="A56" s="26" t="s">
        <v>50</v>
      </c>
      <c r="B56" s="35" t="s">
        <v>96</v>
      </c>
      <c r="C56" s="21" t="s">
        <v>12</v>
      </c>
      <c r="D56" s="28">
        <v>2</v>
      </c>
      <c r="E56" s="29"/>
      <c r="F56" s="30">
        <f t="shared" si="0"/>
        <v>0</v>
      </c>
    </row>
    <row r="57" spans="1:6" ht="30" x14ac:dyDescent="0.25">
      <c r="A57" s="20" t="s">
        <v>51</v>
      </c>
      <c r="B57" s="35" t="s">
        <v>97</v>
      </c>
      <c r="C57" s="21" t="s">
        <v>12</v>
      </c>
      <c r="D57" s="22">
        <v>2</v>
      </c>
      <c r="E57" s="23"/>
      <c r="F57" s="23">
        <f t="shared" si="0"/>
        <v>0</v>
      </c>
    </row>
    <row r="58" spans="1:6" ht="16.5" thickBot="1" x14ac:dyDescent="0.3">
      <c r="A58" s="20" t="s">
        <v>52</v>
      </c>
      <c r="B58" s="37" t="s">
        <v>98</v>
      </c>
      <c r="C58" s="21" t="s">
        <v>12</v>
      </c>
      <c r="D58" s="22">
        <v>8</v>
      </c>
      <c r="E58" s="23"/>
      <c r="F58" s="23">
        <f t="shared" si="0"/>
        <v>0</v>
      </c>
    </row>
    <row r="59" spans="1:6" ht="15.75" x14ac:dyDescent="0.25">
      <c r="A59" s="9" t="s">
        <v>54</v>
      </c>
      <c r="B59" s="31"/>
      <c r="C59" s="15"/>
      <c r="D59" s="15"/>
      <c r="E59" s="16"/>
      <c r="F59" s="25">
        <f>SUM(F17:F58)</f>
        <v>0</v>
      </c>
    </row>
    <row r="60" spans="1:6" ht="15.75" x14ac:dyDescent="0.25">
      <c r="A60" s="18" t="s">
        <v>55</v>
      </c>
      <c r="B60" s="31"/>
      <c r="C60" s="15"/>
      <c r="D60" s="15"/>
      <c r="E60" s="17"/>
      <c r="F60" s="2"/>
    </row>
    <row r="61" spans="1:6" ht="18.75" customHeight="1" x14ac:dyDescent="0.25">
      <c r="A61" s="9" t="s">
        <v>56</v>
      </c>
      <c r="B61" s="32"/>
      <c r="C61" s="7"/>
      <c r="D61" s="7"/>
      <c r="E61" s="8"/>
      <c r="F61" s="33">
        <f>F59+F60</f>
        <v>0</v>
      </c>
    </row>
    <row r="62" spans="1:6" ht="15.75" customHeight="1" x14ac:dyDescent="0.25">
      <c r="A62" s="38"/>
      <c r="B62" s="38"/>
      <c r="C62" s="38"/>
      <c r="D62" s="38"/>
      <c r="E62" s="38"/>
      <c r="F62" s="38"/>
    </row>
    <row r="63" spans="1:6" ht="4.5" customHeight="1" x14ac:dyDescent="0.25">
      <c r="A63" s="38"/>
      <c r="B63" s="38"/>
      <c r="C63" s="38"/>
      <c r="D63" s="38"/>
      <c r="E63" s="38"/>
      <c r="F63" s="38"/>
    </row>
    <row r="64" spans="1:6" ht="15.75" x14ac:dyDescent="0.25">
      <c r="A64" s="1"/>
      <c r="B64" s="1"/>
      <c r="C64" s="1"/>
      <c r="D64" s="10"/>
      <c r="E64" s="10"/>
      <c r="F64" s="10"/>
    </row>
    <row r="65" spans="1:6" ht="15.75" x14ac:dyDescent="0.25">
      <c r="A65" s="1"/>
      <c r="B65" s="1"/>
      <c r="C65" s="1"/>
      <c r="D65" s="13"/>
      <c r="E65" s="13"/>
      <c r="F65" s="13"/>
    </row>
    <row r="66" spans="1:6" ht="15.75" x14ac:dyDescent="0.25">
      <c r="D66" s="13" t="s">
        <v>8</v>
      </c>
      <c r="E66" s="13"/>
      <c r="F66" s="13"/>
    </row>
  </sheetData>
  <mergeCells count="5">
    <mergeCell ref="A63:F63"/>
    <mergeCell ref="A62:F62"/>
    <mergeCell ref="A11:F11"/>
    <mergeCell ref="A10:F10"/>
    <mergeCell ref="A9:F9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2024-12-13T12:27:35Z</cp:lastPrinted>
  <dcterms:created xsi:type="dcterms:W3CDTF">2024-10-11T10:45:17Z</dcterms:created>
  <dcterms:modified xsi:type="dcterms:W3CDTF">2026-01-05T10:33:32Z</dcterms:modified>
</cp:coreProperties>
</file>