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R\Desktop\Sanja\Tenderi\2025\TROŠKOVNICI 2026\"/>
    </mc:Choice>
  </mc:AlternateContent>
  <xr:revisionPtr revIDLastSave="0" documentId="13_ncr:1_{82442DE3-5F3C-4555-A606-8BB1E85F66D1}" xr6:coauthVersionLast="36" xr6:coauthVersionMax="36" xr10:uidLastSave="{00000000-0000-0000-0000-000000000000}"/>
  <bookViews>
    <workbookView xWindow="0" yWindow="0" windowWidth="28800" windowHeight="1081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17" i="1"/>
  <c r="F35" i="1" l="1"/>
  <c r="F37" i="1" s="1"/>
</calcChain>
</file>

<file path=xl/sharedStrings.xml><?xml version="1.0" encoding="utf-8"?>
<sst xmlns="http://schemas.openxmlformats.org/spreadsheetml/2006/main" count="71" uniqueCount="56">
  <si>
    <t>DOM ZA STARIJE OSOBE DUBRAVA - ZAGREB</t>
  </si>
  <si>
    <t>Milovana Gavazzija 26</t>
  </si>
  <si>
    <t>JED.
MJERE</t>
  </si>
  <si>
    <t>GODIŠNJA
KOLIČINA</t>
  </si>
  <si>
    <t>1.</t>
  </si>
  <si>
    <t>2.</t>
  </si>
  <si>
    <t>3.</t>
  </si>
  <si>
    <t>4.</t>
  </si>
  <si>
    <t>POTPIS I PEČAT OVLAŠTENE OSOBE</t>
  </si>
  <si>
    <t>10 040 ZAGREB</t>
  </si>
  <si>
    <t>PONUDBENI LIST</t>
  </si>
  <si>
    <t>RED
BR.</t>
  </si>
  <si>
    <t xml:space="preserve">NAZIV ARTIKLA </t>
  </si>
  <si>
    <t>KOM</t>
  </si>
  <si>
    <t>5.</t>
  </si>
  <si>
    <t>JEDINIČNA
CIJENA BEZ
PDV-a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</si>
  <si>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</si>
  <si>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</si>
  <si>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</si>
  <si>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</si>
  <si>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</si>
  <si>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</si>
  <si>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</si>
  <si>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</si>
  <si>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</si>
  <si>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</si>
  <si>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</si>
  <si>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</si>
  <si>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</si>
  <si>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L</t>
  </si>
  <si>
    <t>UKUPNO
CIJENA BEZ
PDV-a
 (4X5)</t>
  </si>
  <si>
    <t xml:space="preserve">  UKUPNO:</t>
  </si>
  <si>
    <t xml:space="preserve">  +PDV:</t>
  </si>
  <si>
    <t xml:space="preserve">  SVEUKUPNO (CIJENA SA PDV-om)</t>
  </si>
  <si>
    <t>Zagreb, ___________2025.</t>
  </si>
  <si>
    <t xml:space="preserve">PRAŠKASTI DETERDŽENT
ZA STROJNO PRANJE RUBLJA
FAKS HELZIM 10/1 kg
</t>
  </si>
  <si>
    <t>OMEKŠIVAČ
ZA RUBLJE
ORNEL 5/1 l</t>
  </si>
  <si>
    <t xml:space="preserve">PRAŠKASTI DETERDŽENT
ZA STROJNO PRANJE OBOJENOG RUBLJA
RUBEL 10/1 kg
</t>
  </si>
  <si>
    <t xml:space="preserve">TEKUĆE SREDSTVO 
ZA KEMIJSKU DEZINFEKCIJU RUBLJA
PERIN FINAL 5/1 l
</t>
  </si>
  <si>
    <t>POMOĆNO SREDSTVO 
ZA BIJELJENJE RUBLJA NA BAZI KISIKA
PERIN OKSI 15/1 kg</t>
  </si>
  <si>
    <t>SOLNA KISELINA
1/1 l</t>
  </si>
  <si>
    <t xml:space="preserve">DETERDŽENT
ZA RUČNO PRANJE POSUĐA
TIPSO PROFESSIONAL 5/1 l  </t>
  </si>
  <si>
    <t>VISOKOKONCENTRIRANO TEKUĆE SREDSTVO
ZA STROJNO PRANJE POSUĐA
BLISTAL LIQUID 30/1 l</t>
  </si>
  <si>
    <t>VISOKOKONCENTRIRANO TEKUĆE SREDSTVO
ZA ISPIRANJE POSUĐA
BLISTAL FINAL 5/1 l</t>
  </si>
  <si>
    <t>SOL ZA DEPURACIJU
BLISTAL 50 l 25 kg</t>
  </si>
  <si>
    <t>VISOKOKONCENTRIRANO KISELO SREDSTVO
ZA ODSTRANJIVANJE KAMENCA U PERILICI POSUĐA
BIS K 8015 5/1 l</t>
  </si>
  <si>
    <t>ABRAZIVNA TEKUĆA SREDSTVA
BLISTAL CREAM 1/1 L</t>
  </si>
  <si>
    <t>SREDSTVO 
ZA ČIŠĆENJE INOX-a
ARF BLITZ 750 ml</t>
  </si>
  <si>
    <t>SREDSTVO
ZA ČIŠĆENJE TVRDOKORNIH MASNOĆA U PJENI
BIS DIMAL SPRAY 500 ML</t>
  </si>
  <si>
    <t>ALKALNO KONCENTRIRANO SREDSTVO
ZA ČIŠĆENJE I ODMAŠĆIVANJE SVIH POVRŠINA U KUHINJI
BIS O 2700 5/1 l</t>
  </si>
  <si>
    <t>KISELO KONCENTRIRANO SREDSTVO
ZA ČIŠĆENJE I UKLANJANJE KAMENCA U KUHINJI
BIS KOMBI 25 5/1 l</t>
  </si>
  <si>
    <t>PODIN</t>
  </si>
  <si>
    <t>INCIDIN PLUS</t>
  </si>
  <si>
    <t>EV. BR. NABAVE JN-19/26</t>
  </si>
  <si>
    <t>SREDSTVA ZA ČIŠĆENJE (DETERDŽENTI, ČISTILA, OTOPINE)</t>
  </si>
  <si>
    <t>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</si>
</sst>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5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164" fontId="1" fillId="0" borderId="1" xfId="0" applyNumberFormat="1" applyFont="1" applyBorder="1"/>
    <xf numFmtId="0" fontId="2" fillId="0" borderId="0" xfId="0" applyFont="1"/>
    <xf numFmtId="0" fontId="2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center" vertical="top"/>
    </xf>
    <xf numFmtId="0" fontId="1" fillId="0" borderId="2" xfId="0" applyFont="1" applyBorder="1"/>
    <xf numFmtId="164" fontId="1" fillId="0" borderId="2" xfId="0" applyNumberFormat="1" applyFont="1" applyBorder="1"/>
    <xf numFmtId="0" fontId="2" fillId="0" borderId="3" xfId="0" applyFont="1" applyBorder="1"/>
    <xf numFmtId="0" fontId="0" fillId="0" borderId="2" xfId="0" applyBorder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center"/>
    </xf>
    <xf numFmtId="0" fontId="1" fillId="0" borderId="8" xfId="0" applyFont="1" applyBorder="1"/>
    <xf numFmtId="1" fontId="1" fillId="0" borderId="8" xfId="0" applyNumberFormat="1" applyFont="1" applyBorder="1"/>
    <xf numFmtId="164" fontId="1" fillId="0" borderId="8" xfId="0" applyNumberFormat="1" applyFont="1" applyBorder="1"/>
    <xf numFmtId="49" fontId="2" fillId="0" borderId="3" xfId="0" applyNumberFormat="1" applyFont="1" applyBorder="1"/>
    <xf numFmtId="0" fontId="0" fillId="0" borderId="0" xfId="0" applyAlignment="1">
      <alignment horizontal="center" vertical="center"/>
    </xf>
    <xf numFmtId="11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1" fontId="4" fillId="0" borderId="10" xfId="0" applyNumberFormat="1" applyFont="1" applyBorder="1" applyAlignment="1">
      <alignment horizontal="center" vertical="center" wrapText="1"/>
    </xf>
    <xf numFmtId="11" fontId="4" fillId="0" borderId="11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0" fontId="1" fillId="0" borderId="9" xfId="0" applyFont="1" applyBorder="1"/>
    <xf numFmtId="0" fontId="1" fillId="0" borderId="3" xfId="0" applyFont="1" applyBorder="1"/>
    <xf numFmtId="164" fontId="4" fillId="0" borderId="5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42"/>
  <sheetViews>
    <sheetView showGridLines="0" tabSelected="1" topLeftCell="A29" zoomScaleNormal="100" workbookViewId="0">
      <selection activeCell="D35" sqref="D35"/>
    </sheetView>
  </sheetViews>
  <sheetFormatPr defaultRowHeight="15" x14ac:dyDescent="0.25"/>
  <cols>
    <col min="1" max="1" width="5.28515625" customWidth="1"/>
    <col min="2" max="2" width="30.5703125" customWidth="1"/>
    <col min="3" max="3" width="7.5703125" customWidth="1"/>
    <col min="4" max="4" width="15.28515625" customWidth="1"/>
    <col min="5" max="5" width="12.42578125" customWidth="1"/>
    <col min="6" max="6" width="15.28515625" customWidth="1"/>
  </cols>
  <sheetData>
    <row r="3" spans="1:7" ht="15.75" x14ac:dyDescent="0.25">
      <c r="A3" s="3" t="s">
        <v>0</v>
      </c>
      <c r="B3" s="3"/>
      <c r="C3" s="3"/>
      <c r="D3" s="1"/>
      <c r="E3" s="1"/>
      <c r="F3" s="1"/>
    </row>
    <row r="4" spans="1:7" ht="15.75" x14ac:dyDescent="0.25">
      <c r="A4" s="1" t="s">
        <v>1</v>
      </c>
      <c r="B4" s="1"/>
      <c r="C4" s="1"/>
      <c r="D4" s="1"/>
      <c r="E4" s="1"/>
      <c r="F4" s="1"/>
    </row>
    <row r="5" spans="1:7" ht="15.75" x14ac:dyDescent="0.25">
      <c r="A5" s="1" t="s">
        <v>9</v>
      </c>
      <c r="B5" s="1"/>
      <c r="C5" s="1"/>
      <c r="D5" s="1"/>
      <c r="E5" s="1"/>
      <c r="F5" s="1"/>
    </row>
    <row r="6" spans="1:7" ht="15.75" x14ac:dyDescent="0.25">
      <c r="C6" s="1"/>
      <c r="D6" s="1"/>
      <c r="F6" s="1"/>
    </row>
    <row r="7" spans="1:7" ht="15.75" x14ac:dyDescent="0.25">
      <c r="A7" s="1" t="s">
        <v>34</v>
      </c>
      <c r="B7" s="1"/>
      <c r="C7" s="1"/>
      <c r="D7" s="1"/>
      <c r="E7" s="1"/>
      <c r="F7" s="1"/>
    </row>
    <row r="8" spans="1:7" ht="15.75" x14ac:dyDescent="0.25">
      <c r="A8" s="1"/>
      <c r="B8" s="1"/>
      <c r="C8" s="1"/>
      <c r="D8" s="1"/>
      <c r="E8" s="1"/>
      <c r="F8" s="1"/>
    </row>
    <row r="9" spans="1:7" ht="15.75" x14ac:dyDescent="0.25">
      <c r="A9" s="38" t="s">
        <v>10</v>
      </c>
      <c r="B9" s="38"/>
      <c r="C9" s="38"/>
      <c r="D9" s="38"/>
      <c r="E9" s="38"/>
      <c r="F9" s="38"/>
      <c r="G9" s="5"/>
    </row>
    <row r="10" spans="1:7" ht="15.75" x14ac:dyDescent="0.25">
      <c r="A10" s="39" t="s">
        <v>54</v>
      </c>
      <c r="B10" s="39"/>
      <c r="C10" s="39"/>
      <c r="D10" s="39"/>
      <c r="E10" s="39"/>
      <c r="F10" s="39"/>
      <c r="G10" s="6"/>
    </row>
    <row r="11" spans="1:7" ht="15.75" x14ac:dyDescent="0.25">
      <c r="A11" s="38" t="s">
        <v>53</v>
      </c>
      <c r="B11" s="38"/>
      <c r="C11" s="38"/>
      <c r="D11" s="38"/>
      <c r="E11" s="38"/>
      <c r="F11" s="38"/>
      <c r="G11" s="5"/>
    </row>
    <row r="12" spans="1:7" ht="15.75" hidden="1" x14ac:dyDescent="0.25">
      <c r="A12" s="1"/>
      <c r="B12" s="1"/>
      <c r="C12" s="1"/>
      <c r="D12" s="4"/>
      <c r="E12" s="4"/>
      <c r="F12" s="4"/>
      <c r="G12" s="5"/>
    </row>
    <row r="13" spans="1:7" ht="15.75" hidden="1" x14ac:dyDescent="0.25">
      <c r="A13" s="1"/>
      <c r="B13" s="1"/>
      <c r="C13" s="1"/>
      <c r="D13" s="4"/>
      <c r="E13" s="4"/>
      <c r="F13" s="4"/>
      <c r="G13" s="5"/>
    </row>
    <row r="15" spans="1:7" ht="63" x14ac:dyDescent="0.25">
      <c r="A15" s="11" t="s">
        <v>11</v>
      </c>
      <c r="B15" s="12" t="s">
        <v>12</v>
      </c>
      <c r="C15" s="11" t="s">
        <v>2</v>
      </c>
      <c r="D15" s="11" t="s">
        <v>3</v>
      </c>
      <c r="E15" s="11" t="s">
        <v>15</v>
      </c>
      <c r="F15" s="11" t="s">
        <v>30</v>
      </c>
    </row>
    <row r="16" spans="1:7" ht="14.45" customHeight="1" x14ac:dyDescent="0.25">
      <c r="A16" s="14">
        <v>1</v>
      </c>
      <c r="B16" s="14">
        <v>2</v>
      </c>
      <c r="C16" s="14">
        <v>3</v>
      </c>
      <c r="D16" s="14">
        <v>4</v>
      </c>
      <c r="E16" s="14">
        <v>5</v>
      </c>
      <c r="F16" s="14">
        <v>6</v>
      </c>
    </row>
    <row r="17" spans="1:10" ht="60" x14ac:dyDescent="0.25">
      <c r="A17" s="20" t="s">
        <v>4</v>
      </c>
      <c r="B17" s="34" t="s">
        <v>35</v>
      </c>
      <c r="C17" s="21" t="s">
        <v>55</v>
      </c>
      <c r="D17" s="22">
        <v>1630</v>
      </c>
      <c r="E17" s="23"/>
      <c r="F17" s="23">
        <f>D17*E17</f>
        <v>0</v>
      </c>
    </row>
    <row r="18" spans="1:10" ht="45" x14ac:dyDescent="0.25">
      <c r="A18" s="20" t="s">
        <v>5</v>
      </c>
      <c r="B18" s="35" t="s">
        <v>36</v>
      </c>
      <c r="C18" s="21" t="s">
        <v>29</v>
      </c>
      <c r="D18" s="22">
        <v>330</v>
      </c>
      <c r="E18" s="23"/>
      <c r="F18" s="23">
        <f t="shared" ref="F18:F34" si="0">D18*E18</f>
        <v>0</v>
      </c>
    </row>
    <row r="19" spans="1:10" ht="75" x14ac:dyDescent="0.25">
      <c r="A19" s="20" t="s">
        <v>6</v>
      </c>
      <c r="B19" s="35" t="s">
        <v>37</v>
      </c>
      <c r="C19" s="21" t="s">
        <v>55</v>
      </c>
      <c r="D19" s="22">
        <v>610</v>
      </c>
      <c r="E19" s="23"/>
      <c r="F19" s="23">
        <f t="shared" si="0"/>
        <v>0</v>
      </c>
    </row>
    <row r="20" spans="1:10" ht="75" x14ac:dyDescent="0.25">
      <c r="A20" s="20" t="s">
        <v>7</v>
      </c>
      <c r="B20" s="35" t="s">
        <v>38</v>
      </c>
      <c r="C20" s="21" t="s">
        <v>29</v>
      </c>
      <c r="D20" s="22">
        <v>300</v>
      </c>
      <c r="E20" s="23"/>
      <c r="F20" s="23">
        <f t="shared" si="0"/>
        <v>0</v>
      </c>
    </row>
    <row r="21" spans="1:10" ht="60" x14ac:dyDescent="0.25">
      <c r="A21" s="20" t="s">
        <v>14</v>
      </c>
      <c r="B21" s="35" t="s">
        <v>39</v>
      </c>
      <c r="C21" s="21" t="s">
        <v>55</v>
      </c>
      <c r="D21" s="22">
        <v>60</v>
      </c>
      <c r="E21" s="23"/>
      <c r="F21" s="23">
        <f t="shared" si="0"/>
        <v>0</v>
      </c>
    </row>
    <row r="22" spans="1:10" ht="30" x14ac:dyDescent="0.25">
      <c r="A22" s="20" t="s">
        <v>16</v>
      </c>
      <c r="B22" s="35" t="s">
        <v>40</v>
      </c>
      <c r="C22" s="21" t="s">
        <v>29</v>
      </c>
      <c r="D22" s="22">
        <v>10</v>
      </c>
      <c r="E22" s="23"/>
      <c r="F22" s="23">
        <f t="shared" si="0"/>
        <v>0</v>
      </c>
    </row>
    <row r="23" spans="1:10" ht="45" x14ac:dyDescent="0.25">
      <c r="A23" s="20" t="s">
        <v>17</v>
      </c>
      <c r="B23" s="35" t="s">
        <v>41</v>
      </c>
      <c r="C23" s="21" t="s">
        <v>29</v>
      </c>
      <c r="D23" s="24">
        <v>290</v>
      </c>
      <c r="E23" s="25"/>
      <c r="F23" s="25">
        <f t="shared" si="0"/>
        <v>0</v>
      </c>
    </row>
    <row r="24" spans="1:10" ht="60" x14ac:dyDescent="0.25">
      <c r="A24" s="26" t="s">
        <v>18</v>
      </c>
      <c r="B24" s="35" t="s">
        <v>42</v>
      </c>
      <c r="C24" s="21" t="s">
        <v>29</v>
      </c>
      <c r="D24" s="24">
        <v>250</v>
      </c>
      <c r="E24" s="25"/>
      <c r="F24" s="25">
        <f t="shared" si="0"/>
        <v>0</v>
      </c>
    </row>
    <row r="25" spans="1:10" ht="60" x14ac:dyDescent="0.25">
      <c r="A25" s="20" t="s">
        <v>19</v>
      </c>
      <c r="B25" s="35" t="s">
        <v>43</v>
      </c>
      <c r="C25" s="21" t="s">
        <v>29</v>
      </c>
      <c r="D25" s="22">
        <v>100</v>
      </c>
      <c r="E25" s="23"/>
      <c r="F25" s="23">
        <f t="shared" si="0"/>
        <v>0</v>
      </c>
    </row>
    <row r="26" spans="1:10" ht="30" x14ac:dyDescent="0.25">
      <c r="A26" s="20" t="s">
        <v>20</v>
      </c>
      <c r="B26" s="35" t="s">
        <v>44</v>
      </c>
      <c r="C26" s="21" t="s">
        <v>55</v>
      </c>
      <c r="D26" s="22">
        <v>1400</v>
      </c>
      <c r="E26" s="23"/>
      <c r="F26" s="23">
        <f t="shared" si="0"/>
        <v>0</v>
      </c>
    </row>
    <row r="27" spans="1:10" ht="75" x14ac:dyDescent="0.25">
      <c r="A27" s="20" t="s">
        <v>21</v>
      </c>
      <c r="B27" s="35" t="s">
        <v>45</v>
      </c>
      <c r="C27" s="21" t="s">
        <v>29</v>
      </c>
      <c r="D27" s="22">
        <v>5</v>
      </c>
      <c r="E27" s="23"/>
      <c r="F27" s="23">
        <f t="shared" si="0"/>
        <v>0</v>
      </c>
    </row>
    <row r="28" spans="1:10" ht="30" x14ac:dyDescent="0.25">
      <c r="A28" s="20" t="s">
        <v>22</v>
      </c>
      <c r="B28" s="35" t="s">
        <v>46</v>
      </c>
      <c r="C28" s="21" t="s">
        <v>29</v>
      </c>
      <c r="D28" s="22">
        <v>120</v>
      </c>
      <c r="E28" s="23"/>
      <c r="F28" s="23">
        <f t="shared" si="0"/>
        <v>0</v>
      </c>
    </row>
    <row r="29" spans="1:10" ht="45" x14ac:dyDescent="0.25">
      <c r="A29" s="27" t="s">
        <v>23</v>
      </c>
      <c r="B29" s="35" t="s">
        <v>47</v>
      </c>
      <c r="C29" s="21" t="s">
        <v>13</v>
      </c>
      <c r="D29" s="28">
        <v>210</v>
      </c>
      <c r="E29" s="29"/>
      <c r="F29" s="30">
        <f t="shared" si="0"/>
        <v>0</v>
      </c>
    </row>
    <row r="30" spans="1:10" ht="60" x14ac:dyDescent="0.25">
      <c r="A30" s="20" t="s">
        <v>24</v>
      </c>
      <c r="B30" s="35" t="s">
        <v>48</v>
      </c>
      <c r="C30" s="21" t="s">
        <v>13</v>
      </c>
      <c r="D30" s="22">
        <v>65</v>
      </c>
      <c r="E30" s="23"/>
      <c r="F30" s="23">
        <f t="shared" si="0"/>
        <v>0</v>
      </c>
      <c r="J30" s="19"/>
    </row>
    <row r="31" spans="1:10" ht="75" x14ac:dyDescent="0.25">
      <c r="A31" s="20" t="s">
        <v>25</v>
      </c>
      <c r="B31" s="35" t="s">
        <v>49</v>
      </c>
      <c r="C31" s="21" t="s">
        <v>13</v>
      </c>
      <c r="D31" s="22">
        <v>10</v>
      </c>
      <c r="E31" s="23"/>
      <c r="F31" s="23">
        <f t="shared" si="0"/>
        <v>0</v>
      </c>
    </row>
    <row r="32" spans="1:10" ht="75" x14ac:dyDescent="0.25">
      <c r="A32" s="20" t="s">
        <v>26</v>
      </c>
      <c r="B32" s="35" t="s">
        <v>50</v>
      </c>
      <c r="C32" s="21" t="s">
        <v>29</v>
      </c>
      <c r="D32" s="22">
        <v>10</v>
      </c>
      <c r="E32" s="23"/>
      <c r="F32" s="23">
        <f t="shared" si="0"/>
        <v>0</v>
      </c>
    </row>
    <row r="33" spans="1:6" ht="15.75" x14ac:dyDescent="0.25">
      <c r="A33" s="20" t="s">
        <v>27</v>
      </c>
      <c r="B33" s="35" t="s">
        <v>51</v>
      </c>
      <c r="C33" s="21" t="s">
        <v>29</v>
      </c>
      <c r="D33" s="22">
        <v>310</v>
      </c>
      <c r="E33" s="23"/>
      <c r="F33" s="23">
        <f t="shared" si="0"/>
        <v>0</v>
      </c>
    </row>
    <row r="34" spans="1:6" ht="15.75" x14ac:dyDescent="0.25">
      <c r="A34" s="20" t="s">
        <v>28</v>
      </c>
      <c r="B34" s="36" t="s">
        <v>52</v>
      </c>
      <c r="C34" s="21" t="s">
        <v>29</v>
      </c>
      <c r="D34" s="22">
        <v>30</v>
      </c>
      <c r="E34" s="23"/>
      <c r="F34" s="23">
        <f t="shared" si="0"/>
        <v>0</v>
      </c>
    </row>
    <row r="35" spans="1:6" ht="15.75" x14ac:dyDescent="0.25">
      <c r="A35" s="9" t="s">
        <v>31</v>
      </c>
      <c r="B35" s="31"/>
      <c r="C35" s="15"/>
      <c r="D35" s="15"/>
      <c r="E35" s="16"/>
      <c r="F35" s="25">
        <f>SUM(F17:F34)</f>
        <v>0</v>
      </c>
    </row>
    <row r="36" spans="1:6" ht="15.75" x14ac:dyDescent="0.25">
      <c r="A36" s="18" t="s">
        <v>32</v>
      </c>
      <c r="B36" s="31"/>
      <c r="C36" s="15"/>
      <c r="D36" s="15"/>
      <c r="E36" s="17"/>
      <c r="F36" s="2"/>
    </row>
    <row r="37" spans="1:6" ht="18.75" customHeight="1" x14ac:dyDescent="0.25">
      <c r="A37" s="9" t="s">
        <v>33</v>
      </c>
      <c r="B37" s="32"/>
      <c r="C37" s="7"/>
      <c r="D37" s="7"/>
      <c r="E37" s="8"/>
      <c r="F37" s="33">
        <f>F35+F36</f>
        <v>0</v>
      </c>
    </row>
    <row r="38" spans="1:6" ht="15.75" customHeight="1" x14ac:dyDescent="0.25">
      <c r="A38" s="37"/>
      <c r="B38" s="37"/>
      <c r="C38" s="37"/>
      <c r="D38" s="37"/>
      <c r="E38" s="37"/>
      <c r="F38" s="37"/>
    </row>
    <row r="39" spans="1:6" ht="4.5" customHeight="1" x14ac:dyDescent="0.25">
      <c r="A39" s="37"/>
      <c r="B39" s="37"/>
      <c r="C39" s="37"/>
      <c r="D39" s="37"/>
      <c r="E39" s="37"/>
      <c r="F39" s="37"/>
    </row>
    <row r="40" spans="1:6" ht="15.75" x14ac:dyDescent="0.25">
      <c r="A40" s="1"/>
      <c r="B40" s="1"/>
      <c r="C40" s="1"/>
      <c r="D40" s="10"/>
      <c r="E40" s="10"/>
      <c r="F40" s="10"/>
    </row>
    <row r="41" spans="1:6" ht="15.75" x14ac:dyDescent="0.25">
      <c r="A41" s="1"/>
      <c r="B41" s="1"/>
      <c r="C41" s="1"/>
      <c r="D41" s="13"/>
      <c r="E41" s="13"/>
      <c r="F41" s="13"/>
    </row>
    <row r="42" spans="1:6" ht="15.75" x14ac:dyDescent="0.25">
      <c r="D42" s="13" t="s">
        <v>8</v>
      </c>
      <c r="E42" s="13"/>
      <c r="F42" s="13"/>
    </row>
  </sheetData>
  <mergeCells count="5">
    <mergeCell ref="A39:F39"/>
    <mergeCell ref="A38:F38"/>
    <mergeCell ref="A11:F11"/>
    <mergeCell ref="A10:F10"/>
    <mergeCell ref="A9:F9"/>
  </mergeCells>
  <pageMargins left="0.7" right="0.7" top="0.94791666666666663" bottom="0.75" header="0.3" footer="0.3"/>
  <pageSetup paperSize="9" orientation="portrait" r:id="rId1"/>
  <headerFooter>
    <oddHeader xml:space="preserve">&amp;C&amp;12OIB: 86792006248; MB: 3217205; ŽIRO RAČUN: IBAN HR1524020061100941707
http://www.dom-dubrava.hr/ e-adresa: dom-dubrava@dom-dubrava.hr
tel. 01/2851-552; fax: 01/2914-700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 Dubrava</dc:creator>
  <cp:lastModifiedBy>VR</cp:lastModifiedBy>
  <cp:lastPrinted>2024-12-13T12:27:35Z</cp:lastPrinted>
  <dcterms:created xsi:type="dcterms:W3CDTF">2024-10-11T10:45:17Z</dcterms:created>
  <dcterms:modified xsi:type="dcterms:W3CDTF">2025-12-16T13:07:11Z</dcterms:modified>
</cp:coreProperties>
</file>