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OVJERENA NABAVA\PROTUPOŽARNA VRATA\"/>
    </mc:Choice>
  </mc:AlternateContent>
  <xr:revisionPtr revIDLastSave="0" documentId="13_ncr:1_{EA66FC26-491B-4FC7-9A32-932B4C2FF8B6}" xr6:coauthVersionLast="36" xr6:coauthVersionMax="36" xr10:uidLastSave="{00000000-0000-0000-0000-000000000000}"/>
  <workbookProtection lockStructure="1"/>
  <bookViews>
    <workbookView xWindow="0" yWindow="0" windowWidth="28800" windowHeight="11700" xr2:uid="{00000000-000D-0000-FFFF-FFFF00000000}"/>
  </bookViews>
  <sheets>
    <sheet name="TROŠKOVNIK" sheetId="1" r:id="rId1"/>
  </sheets>
  <definedNames>
    <definedName name="_Hlk227837999" localSheetId="0">TROŠKOVNIK!$C$11</definedName>
    <definedName name="_xlnm.Print_Titles" localSheetId="0">TROŠKOVNIK!$2:$2</definedName>
  </definedNames>
  <calcPr calcId="191029"/>
</workbook>
</file>

<file path=xl/calcChain.xml><?xml version="1.0" encoding="utf-8"?>
<calcChain xmlns="http://schemas.openxmlformats.org/spreadsheetml/2006/main">
  <c r="G3" i="1" l="1"/>
  <c r="G4" i="1" s="1"/>
  <c r="G5" i="1" l="1"/>
  <c r="G6" i="1" l="1"/>
</calcChain>
</file>

<file path=xl/sharedStrings.xml><?xml version="1.0" encoding="utf-8"?>
<sst xmlns="http://schemas.openxmlformats.org/spreadsheetml/2006/main" count="21" uniqueCount="21">
  <si>
    <t>VRIJEDNOST UKUPNO (bez PDV-a):</t>
  </si>
  <si>
    <t>Rbr</t>
  </si>
  <si>
    <t>VRIJEDNOST UKUPNO (SA PDV-om):</t>
  </si>
  <si>
    <t>kom</t>
  </si>
  <si>
    <t>Količina</t>
  </si>
  <si>
    <t>Ukupna cijena (EUR)
(bez PDV-a)</t>
  </si>
  <si>
    <t>PDV:</t>
  </si>
  <si>
    <t>Jedinica mjere</t>
  </si>
  <si>
    <t>Tehničke specifikacije</t>
  </si>
  <si>
    <t>Jedinična cijena (EUR) bez PDV-a</t>
  </si>
  <si>
    <t>NAZIV PREDMETA NABAVE</t>
  </si>
  <si>
    <r>
      <t xml:space="preserve">Dobava i ugradnja dvokrilnih protupožarnih vrata klase EI30, čelične konstrukcije s protupožarnom ispunom, završno obrađenih aluminijskim profilima plastificiranim u RAL tonu prema odabiru, s pripadajućim protupožarnim ostakljenjem EI30, okovom (INOX 3D spojnice, hidraulički zatvarači s redoslijednikom zatvaranja, protupožarna brava s panic funkcijom, INOX kvake, panic poluge, cilindar), brtvama (dovratnik, pod bez praga, spuštajuća brtva), svim spojnim i pričvrsnim materijalom, transportom, montažom, podešavanjem i puštanjem u funkciju, </t>
    </r>
    <r>
      <rPr>
        <b/>
        <sz val="11"/>
        <color theme="1"/>
        <rFont val="Calibri"/>
        <family val="2"/>
        <charset val="238"/>
        <scheme val="minor"/>
      </rPr>
      <t>prema priloženoj shemi i tehničkom opisu</t>
    </r>
    <r>
      <rPr>
        <sz val="11"/>
        <color theme="1"/>
        <rFont val="Calibri"/>
        <family val="2"/>
        <charset val="238"/>
        <scheme val="minor"/>
      </rPr>
      <t>.</t>
    </r>
  </si>
  <si>
    <t>Prilog: Shema protupožarnih vrata s traženim tehničkim specifikacijama</t>
  </si>
  <si>
    <t xml:space="preserve">TROŠKOVNIK </t>
  </si>
  <si>
    <t>IZRADA, ISPORUKA i UGRADNJA PROTUPOŽARNIH VRATA (ev.br.nabave: JN-71/26)</t>
  </si>
  <si>
    <t>DOM ZA STARIJE OSOBE DUBRAVA - ZAGREB MILOVANA GAVAZZIJA 26, 10040 ZAGREB</t>
  </si>
  <si>
    <t>PONUDITELJ:</t>
  </si>
  <si>
    <t>M.P.</t>
  </si>
  <si>
    <t xml:space="preserve"> (Ime i prezime, potpis ovlaštene osobe)</t>
  </si>
  <si>
    <t>_______________________</t>
  </si>
  <si>
    <t>U _________________, dana __________________.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</si>
</sst>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5"/>
    </xf>
    <xf numFmtId="0" fontId="0" fillId="0" borderId="0" xfId="0" applyAlignment="1">
      <alignment horizontal="center" vertical="center" wrapText="1"/>
    </xf>
  </cellXfs>
  <cellStyles count="1">
    <cellStyle name="Normalno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G3" totalsRowShown="0" headerRowDxfId="11" dataDxfId="9" headerRowBorderDxfId="10" tableBorderDxfId="8" totalsRowBorderDxfId="7">
  <autoFilter ref="A2:G3" xr:uid="{00000000-0009-0000-0100-000002000000}"/>
  <tableColumns count="7">
    <tableColumn id="1" xr3:uid="{00000000-0010-0000-0000-000001000000}" name="Rbr" dataDxfId="6"/>
    <tableColumn id="2" xr3:uid="{00000000-0010-0000-0000-000002000000}" name="NAZIV PREDMETA NABAVE" dataDxfId="5"/>
    <tableColumn id="3" xr3:uid="{00000000-0010-0000-0000-000003000000}" name="Tehničke specifikacije" dataDxfId="4"/>
    <tableColumn id="4" xr3:uid="{00000000-0010-0000-0000-000004000000}" name="Jedinica mjere" dataDxfId="3"/>
    <tableColumn id="5" xr3:uid="{00000000-0010-0000-0000-000005000000}" name="Količina" dataDxfId="2"/>
    <tableColumn id="6" xr3:uid="{00000000-0010-0000-0000-000006000000}" name="Jedinična cijena (EUR) bez PDV-a" dataDxfId="1"/>
    <tableColumn id="7" xr3:uid="{00000000-0010-0000-0000-000007000000}" name="Ukupna cijena (EUR)_x000a_(bez PDV-a)" dataDxfId="0">
      <calculatedColumnFormula>E3*F3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Normal="100" zoomScaleSheetLayoutView="100" workbookViewId="0">
      <selection activeCell="K7" sqref="K7"/>
    </sheetView>
  </sheetViews>
  <sheetFormatPr defaultRowHeight="31.5" customHeight="1" x14ac:dyDescent="0.25"/>
  <cols>
    <col min="1" max="1" width="6" customWidth="1"/>
    <col min="2" max="2" width="44" customWidth="1"/>
    <col min="3" max="3" width="50.140625" customWidth="1"/>
    <col min="4" max="5" width="8.7109375" customWidth="1"/>
    <col min="6" max="7" width="10.7109375" style="9" customWidth="1"/>
  </cols>
  <sheetData>
    <row r="1" spans="1:7" ht="47.25" customHeight="1" x14ac:dyDescent="0.25">
      <c r="A1" s="10"/>
      <c r="B1" s="10" t="s">
        <v>15</v>
      </c>
      <c r="C1" s="23" t="s">
        <v>13</v>
      </c>
      <c r="D1" s="23"/>
      <c r="E1" s="23"/>
      <c r="F1" s="23"/>
      <c r="G1" s="23"/>
    </row>
    <row r="2" spans="1:7" ht="48" customHeight="1" thickBot="1" x14ac:dyDescent="0.3">
      <c r="A2" s="5" t="s">
        <v>1</v>
      </c>
      <c r="B2" s="6" t="s">
        <v>10</v>
      </c>
      <c r="C2" s="6" t="s">
        <v>8</v>
      </c>
      <c r="D2" s="6" t="s">
        <v>7</v>
      </c>
      <c r="E2" s="6" t="s">
        <v>4</v>
      </c>
      <c r="F2" s="7" t="s">
        <v>9</v>
      </c>
      <c r="G2" s="8" t="s">
        <v>5</v>
      </c>
    </row>
    <row r="3" spans="1:7" ht="180.75" thickBot="1" x14ac:dyDescent="0.3">
      <c r="A3" s="1">
        <v>1</v>
      </c>
      <c r="B3" s="15" t="s">
        <v>14</v>
      </c>
      <c r="C3" s="14" t="s">
        <v>11</v>
      </c>
      <c r="D3" s="2" t="s">
        <v>3</v>
      </c>
      <c r="E3" s="3">
        <v>1</v>
      </c>
      <c r="F3" s="4"/>
      <c r="G3" s="17">
        <f t="shared" ref="G3" si="0">E3*F3</f>
        <v>0</v>
      </c>
    </row>
    <row r="4" spans="1:7" ht="23.25" customHeight="1" thickBot="1" x14ac:dyDescent="0.3">
      <c r="A4" s="20" t="s">
        <v>0</v>
      </c>
      <c r="B4" s="21"/>
      <c r="C4" s="21"/>
      <c r="D4" s="21"/>
      <c r="E4" s="21"/>
      <c r="F4" s="22"/>
      <c r="G4" s="11">
        <f>SUM(G3:G3)</f>
        <v>0</v>
      </c>
    </row>
    <row r="5" spans="1:7" ht="26.25" customHeight="1" thickBot="1" x14ac:dyDescent="0.3">
      <c r="A5" s="18" t="s">
        <v>6</v>
      </c>
      <c r="B5" s="19"/>
      <c r="C5" s="19"/>
      <c r="D5" s="19"/>
      <c r="E5" s="19"/>
      <c r="F5" s="19"/>
      <c r="G5" s="12">
        <f>SUM(G4*0.25)</f>
        <v>0</v>
      </c>
    </row>
    <row r="6" spans="1:7" ht="27" customHeight="1" thickBot="1" x14ac:dyDescent="0.3">
      <c r="A6" s="20" t="s">
        <v>2</v>
      </c>
      <c r="B6" s="21"/>
      <c r="C6" s="21"/>
      <c r="D6" s="21"/>
      <c r="E6" s="21"/>
      <c r="F6" s="21"/>
      <c r="G6" s="13">
        <f>G4+G5</f>
        <v>0</v>
      </c>
    </row>
    <row r="8" spans="1:7" ht="31.5" customHeight="1" x14ac:dyDescent="0.25">
      <c r="B8" s="16" t="s">
        <v>12</v>
      </c>
    </row>
    <row r="10" spans="1:7" ht="31.5" customHeight="1" x14ac:dyDescent="0.25">
      <c r="B10" t="s">
        <v>20</v>
      </c>
      <c r="C10" s="24"/>
    </row>
    <row r="11" spans="1:7" ht="21" customHeight="1" x14ac:dyDescent="0.25">
      <c r="C11" s="24" t="s">
        <v>16</v>
      </c>
    </row>
    <row r="12" spans="1:7" ht="16.5" customHeight="1" x14ac:dyDescent="0.25">
      <c r="C12" s="24" t="s">
        <v>17</v>
      </c>
    </row>
    <row r="13" spans="1:7" ht="20.25" customHeight="1" x14ac:dyDescent="0.25">
      <c r="C13" s="24" t="s">
        <v>19</v>
      </c>
    </row>
    <row r="14" spans="1:7" ht="21.75" customHeight="1" x14ac:dyDescent="0.25">
      <c r="C14" s="26" t="s">
        <v>18</v>
      </c>
    </row>
    <row r="15" spans="1:7" ht="31.5" customHeight="1" x14ac:dyDescent="0.25">
      <c r="C15" s="25"/>
    </row>
  </sheetData>
  <mergeCells count="4">
    <mergeCell ref="A5:F5"/>
    <mergeCell ref="A6:F6"/>
    <mergeCell ref="A4:F4"/>
    <mergeCell ref="C1:G1"/>
  </mergeCells>
  <pageMargins left="0.70866141732283472" right="0.70866141732283472" top="0.74803149606299213" bottom="0.74803149606299213" header="0.31496062992125984" footer="0.31496062992125984"/>
  <pageSetup paperSize="9" scale="62" fitToHeight="9" orientation="portrait" r:id="rId1"/>
  <headerFooter>
    <oddFooter>Stranica &amp;P od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TROŠKOVNIK!_Hlk227837999</vt:lpstr>
      <vt:lpstr>TROŠKOVNIK!Ispis_naslova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KORISNIK</cp:lastModifiedBy>
  <cp:lastPrinted>2023-05-22T12:36:21Z</cp:lastPrinted>
  <dcterms:created xsi:type="dcterms:W3CDTF">2016-02-04T06:39:58Z</dcterms:created>
  <dcterms:modified xsi:type="dcterms:W3CDTF">2026-05-28T12:57:47Z</dcterms:modified>
</cp:coreProperties>
</file>